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E58241C-CE82-4E07-8F86-D31D428B3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Sayfa1!$B$4:$K$4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66" i="1"/>
  <c r="E48" i="1"/>
  <c r="E79" i="1"/>
  <c r="E65" i="1"/>
  <c r="E9" i="1"/>
  <c r="E23" i="1"/>
  <c r="E75" i="1"/>
  <c r="E25" i="1"/>
  <c r="E24" i="1"/>
  <c r="E32" i="1"/>
  <c r="E67" i="1"/>
  <c r="E73" i="1"/>
  <c r="E36" i="1"/>
  <c r="E57" i="1"/>
  <c r="E8" i="1"/>
  <c r="E38" i="1"/>
  <c r="E39" i="1"/>
  <c r="E15" i="1"/>
  <c r="E18" i="1"/>
  <c r="E54" i="1"/>
  <c r="E49" i="1"/>
  <c r="E55" i="1"/>
  <c r="E78" i="1"/>
  <c r="E61" i="1"/>
  <c r="E16" i="1"/>
  <c r="E12" i="1"/>
  <c r="E34" i="1"/>
  <c r="E71" i="1"/>
  <c r="E76" i="1"/>
  <c r="E17" i="1"/>
  <c r="E45" i="1"/>
  <c r="E13" i="1"/>
  <c r="E5" i="1"/>
  <c r="E7" i="1"/>
  <c r="E82" i="1"/>
  <c r="E68" i="1"/>
  <c r="E21" i="1"/>
  <c r="E31" i="1"/>
  <c r="E53" i="1"/>
  <c r="E6" i="1"/>
  <c r="E20" i="1"/>
  <c r="E37" i="1"/>
  <c r="E46" i="1"/>
  <c r="E14" i="1"/>
  <c r="E29" i="1"/>
  <c r="E43" i="1"/>
  <c r="E30" i="1"/>
  <c r="E81" i="1"/>
  <c r="E62" i="1"/>
  <c r="E63" i="1"/>
  <c r="E47" i="1"/>
  <c r="E72" i="1"/>
  <c r="E11" i="1"/>
  <c r="E28" i="1"/>
  <c r="E80" i="1"/>
  <c r="E60" i="1"/>
  <c r="E56" i="1"/>
  <c r="E10" i="1"/>
  <c r="E64" i="1"/>
  <c r="E40" i="1"/>
  <c r="E83" i="1"/>
  <c r="E50" i="1"/>
  <c r="E44" i="1"/>
  <c r="E74" i="1"/>
  <c r="E58" i="1"/>
  <c r="E35" i="1"/>
  <c r="E26" i="1"/>
  <c r="E84" i="1"/>
  <c r="E42" i="1"/>
  <c r="E70" i="1"/>
  <c r="E69" i="1"/>
  <c r="E41" i="1"/>
  <c r="E52" i="1"/>
  <c r="E85" i="1"/>
  <c r="E77" i="1"/>
  <c r="E22" i="1"/>
  <c r="E51" i="1"/>
  <c r="E59" i="1"/>
  <c r="E33" i="1"/>
  <c r="E27" i="1"/>
  <c r="E86" i="1"/>
</calcChain>
</file>

<file path=xl/sharedStrings.xml><?xml version="1.0" encoding="utf-8"?>
<sst xmlns="http://schemas.openxmlformats.org/spreadsheetml/2006/main" count="92" uniqueCount="90">
  <si>
    <t>BELİRSİZ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</si>
  <si>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</si>
  <si>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</si>
  <si>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</si>
  <si>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</si>
  <si>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</si>
  <si>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</si>
  <si>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</si>
  <si>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</si>
  <si>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</si>
  <si>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</si>
  <si>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</si>
  <si>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</si>
  <si>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</si>
  <si>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</si>
  <si>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</si>
  <si>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</si>
  <si>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</si>
  <si>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</si>
  <si>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</si>
  <si>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</si>
  <si>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</si>
  <si>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</si>
  <si>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</si>
  <si>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</si>
  <si>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</si>
  <si>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</si>
  <si>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</si>
  <si>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</si>
  <si>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</si>
  <si>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</si>
  <si>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</si>
  <si>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</si>
  <si>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</si>
  <si>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</si>
  <si>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</si>
  <si>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</si>
  <si>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</si>
  <si>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</si>
  <si>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</si>
  <si>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</si>
  <si>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</si>
  <si>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</si>
  <si>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</si>
  <si>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</si>
  <si>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</si>
  <si>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</si>
  <si>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</si>
  <si>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</si>
  <si>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</si>
  <si>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</si>
  <si>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</si>
  <si>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</si>
  <si>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</si>
  <si>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</si>
  <si>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</si>
  <si>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</si>
  <si>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</si>
  <si>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</si>
  <si>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</si>
  <si>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</si>
  <si>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</si>
  <si>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</si>
  <si>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</si>
  <si>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</si>
  <si>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</si>
  <si>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</si>
  <si>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</si>
  <si>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</si>
  <si>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</si>
  <si>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</si>
  <si>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</si>
  <si>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</si>
  <si>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</si>
  <si>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</si>
  <si>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</si>
  <si>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</si>
  <si>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</si>
  <si>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</si>
  <si>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</si>
  <si>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</si>
  <si>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</si>
  <si>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Değişim %</t>
  </si>
  <si>
    <t>İl Adı</t>
  </si>
  <si>
    <t>Faaliyet İllerine Göre İhracat</t>
  </si>
  <si>
    <t>Değer: ABD Doları</t>
  </si>
  <si>
    <t>2024 
OCAK-ARALIK</t>
  </si>
  <si>
    <t>2025
 OCAK-ARALIK</t>
  </si>
  <si>
    <t>2024 
ARALIK</t>
  </si>
  <si>
    <t>2025 
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</si>
</sst>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.5"/>
      <color rgb="FF112277"/>
      <name val="Albany AMT"/>
      <family val="2"/>
      <charset val="162"/>
    </font>
    <font>
      <b/>
      <sz val="11"/>
      <color rgb="FF112277"/>
      <name val="Albany AMT"/>
      <family val="2"/>
      <charset val="162"/>
    </font>
    <font>
      <sz val="9.5"/>
      <color rgb="FF00008B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" fontId="0" fillId="0" borderId="2" xfId="0" applyNumberFormat="1" applyBorder="1"/>
    <xf numFmtId="0" fontId="4" fillId="4" borderId="0" xfId="0" applyFont="1" applyFill="1" applyAlignment="1">
      <alignment horizontal="left" wrapText="1"/>
    </xf>
    <xf numFmtId="0" fontId="0" fillId="4" borderId="0" xfId="0" applyFill="1" applyAlignment="1">
      <alignment horizontal="left"/>
    </xf>
    <xf numFmtId="3" fontId="0" fillId="0" borderId="0" xfId="0" applyNumberFormat="1"/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workbookViewId="0">
      <pane ySplit="4" topLeftCell="A5" activePane="bottomLeft" state="frozen"/>
      <selection pane="bottomLeft" activeCell="M5" sqref="M5"/>
    </sheetView>
  </sheetViews>
  <sheetFormatPr defaultRowHeight="15" x14ac:dyDescent="0.25"/>
  <cols>
    <col min="1" max="1" width="2.85546875" bestFit="1" customWidth="1"/>
    <col min="2" max="2" width="19" customWidth="1"/>
    <col min="3" max="4" width="18.7109375" customWidth="1"/>
    <col min="5" max="5" width="13.5703125" customWidth="1"/>
    <col min="6" max="7" width="18.7109375" customWidth="1"/>
    <col min="8" max="8" width="13.140625" bestFit="1" customWidth="1"/>
    <col min="9" max="10" width="18.7109375" customWidth="1"/>
    <col min="11" max="11" width="12.85546875" customWidth="1"/>
  </cols>
  <sheetData>
    <row r="1" spans="1:11" x14ac:dyDescent="0.25">
      <c r="B1" s="9" t="s">
        <v>84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B2" s="11" t="s">
        <v>85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6"/>
      <c r="C3" s="7"/>
      <c r="D3" s="7"/>
      <c r="E3" s="7"/>
      <c r="F3" s="7"/>
      <c r="G3" s="7"/>
      <c r="H3" s="7"/>
      <c r="I3" s="7"/>
      <c r="J3" s="7"/>
      <c r="K3" s="7"/>
    </row>
    <row r="4" spans="1:11" ht="39.75" customHeight="1" x14ac:dyDescent="0.25">
      <c r="A4" s="2"/>
      <c r="B4" s="3" t="s">
        <v>83</v>
      </c>
      <c r="C4" s="3">
        <v>2023</v>
      </c>
      <c r="D4" s="3">
        <v>2024</v>
      </c>
      <c r="E4" s="3" t="s">
        <v>82</v>
      </c>
      <c r="F4" s="3" t="s">
        <v>86</v>
      </c>
      <c r="G4" s="3" t="s">
        <v>87</v>
      </c>
      <c r="H4" s="3" t="s">
        <v>82</v>
      </c>
      <c r="I4" s="3" t="s">
        <v>88</v>
      </c>
      <c r="J4" s="3" t="s">
        <v>89</v>
      </c>
      <c r="K4" s="3" t="s">
        <v>82</v>
      </c>
    </row>
    <row r="5" spans="1:11" x14ac:dyDescent="0.25">
      <c r="A5" s="1"/>
      <c r="B5" s="4" t="s">
        <v>34</v>
      </c>
      <c r="C5" s="4">
        <v>59541344824.907997</v>
      </c>
      <c r="D5" s="4">
        <v>56952953204.707901</v>
      </c>
      <c r="E5" s="5">
        <f t="shared" ref="E5:E36" si="0">(D5-C5)/C5*100</f>
        <v>-4.3472172619072111</v>
      </c>
      <c r="F5" s="4">
        <v>56952953204.707901</v>
      </c>
      <c r="G5" s="4">
        <v>57758288992.2901</v>
      </c>
      <c r="H5" s="5">
        <v>1.41403692392846</v>
      </c>
      <c r="I5" s="4">
        <v>4991550941.1128197</v>
      </c>
      <c r="J5" s="4">
        <v>5687548980.0871496</v>
      </c>
      <c r="K5" s="5">
        <v>13.9435227083783</v>
      </c>
    </row>
    <row r="6" spans="1:11" x14ac:dyDescent="0.25">
      <c r="A6" s="1"/>
      <c r="B6" s="4" t="s">
        <v>41</v>
      </c>
      <c r="C6" s="4">
        <v>29816711142.384899</v>
      </c>
      <c r="D6" s="4">
        <v>31984700300.878201</v>
      </c>
      <c r="E6" s="5">
        <f t="shared" si="0"/>
        <v>7.2710539674896353</v>
      </c>
      <c r="F6" s="4">
        <v>31984700300.878201</v>
      </c>
      <c r="G6" s="4">
        <v>35086931996.688904</v>
      </c>
      <c r="H6" s="5">
        <v>9.69911134582523</v>
      </c>
      <c r="I6" s="4">
        <v>3015149381.4542799</v>
      </c>
      <c r="J6" s="4">
        <v>3006202039.4595799</v>
      </c>
      <c r="K6" s="5">
        <v>-0.29674622589968502</v>
      </c>
    </row>
    <row r="7" spans="1:11" x14ac:dyDescent="0.25">
      <c r="A7" s="1"/>
      <c r="B7" s="4" t="s">
        <v>35</v>
      </c>
      <c r="C7" s="4">
        <v>24664004914.091202</v>
      </c>
      <c r="D7" s="4">
        <v>23833861447.837799</v>
      </c>
      <c r="E7" s="5">
        <f t="shared" si="0"/>
        <v>-3.3658096855921387</v>
      </c>
      <c r="F7" s="4">
        <v>23833861447.837799</v>
      </c>
      <c r="G7" s="4">
        <v>23614855011.7841</v>
      </c>
      <c r="H7" s="5">
        <v>-0.91888776198929101</v>
      </c>
      <c r="I7" s="4">
        <v>2157010145.3292098</v>
      </c>
      <c r="J7" s="4">
        <v>1981146620.5137701</v>
      </c>
      <c r="K7" s="5">
        <v>-8.1531153293951508</v>
      </c>
    </row>
    <row r="8" spans="1:11" x14ac:dyDescent="0.25">
      <c r="A8" s="1"/>
      <c r="B8" s="4" t="s">
        <v>16</v>
      </c>
      <c r="C8" s="4">
        <v>17795578098.824799</v>
      </c>
      <c r="D8" s="4">
        <v>18251963235.605999</v>
      </c>
      <c r="E8" s="5">
        <f t="shared" si="0"/>
        <v>2.5645985437884686</v>
      </c>
      <c r="F8" s="4">
        <v>18251963235.605999</v>
      </c>
      <c r="G8" s="4">
        <v>19985826326.7178</v>
      </c>
      <c r="H8" s="5">
        <v>9.4995977623346697</v>
      </c>
      <c r="I8" s="4">
        <v>1632362660.67068</v>
      </c>
      <c r="J8" s="4">
        <v>1882168146.2372799</v>
      </c>
      <c r="K8" s="5">
        <v>15.3033079955385</v>
      </c>
    </row>
    <row r="9" spans="1:11" x14ac:dyDescent="0.25">
      <c r="A9" s="1"/>
      <c r="B9" s="4" t="s">
        <v>6</v>
      </c>
      <c r="C9" s="4">
        <v>11103397907.667801</v>
      </c>
      <c r="D9" s="4">
        <v>11106311161.108801</v>
      </c>
      <c r="E9" s="5">
        <f t="shared" si="0"/>
        <v>2.6237494731123218E-2</v>
      </c>
      <c r="F9" s="4">
        <v>11106311161.108801</v>
      </c>
      <c r="G9" s="4">
        <v>13084738044.5914</v>
      </c>
      <c r="H9" s="5">
        <v>17.813537319308001</v>
      </c>
      <c r="I9" s="4">
        <v>1148577584.4382501</v>
      </c>
      <c r="J9" s="4">
        <v>1770153468.2414801</v>
      </c>
      <c r="K9" s="5">
        <v>54.1170132714402</v>
      </c>
    </row>
    <row r="10" spans="1:11" x14ac:dyDescent="0.25">
      <c r="A10" s="1"/>
      <c r="B10" s="4" t="s">
        <v>59</v>
      </c>
      <c r="C10" s="4">
        <v>12827605823.107901</v>
      </c>
      <c r="D10" s="4">
        <v>13225227532.3557</v>
      </c>
      <c r="E10" s="5">
        <f t="shared" si="0"/>
        <v>3.0997343910546067</v>
      </c>
      <c r="F10" s="4">
        <v>13225227532.3557</v>
      </c>
      <c r="G10" s="4">
        <v>13216136743.1553</v>
      </c>
      <c r="H10" s="5">
        <v>-6.87382442238159E-2</v>
      </c>
      <c r="I10" s="4">
        <v>1053321536.76378</v>
      </c>
      <c r="J10" s="4">
        <v>1151640507.9658999</v>
      </c>
      <c r="K10" s="5">
        <v>9.3341840805983196</v>
      </c>
    </row>
    <row r="11" spans="1:11" x14ac:dyDescent="0.25">
      <c r="A11" s="1"/>
      <c r="B11" s="4" t="s">
        <v>33</v>
      </c>
      <c r="C11" s="4">
        <v>9667201158.4129791</v>
      </c>
      <c r="D11" s="4">
        <v>10110178225.5361</v>
      </c>
      <c r="E11" s="5">
        <f t="shared" si="0"/>
        <v>4.5822680201251016</v>
      </c>
      <c r="F11" s="4">
        <v>10110178225.5361</v>
      </c>
      <c r="G11" s="4">
        <v>9893651947.831461</v>
      </c>
      <c r="H11" s="5">
        <v>-2.14166627802609</v>
      </c>
      <c r="I11" s="4">
        <v>911748361.56932604</v>
      </c>
      <c r="J11" s="4">
        <v>1035393968.81188</v>
      </c>
      <c r="K11" s="5">
        <v>13.5613742184013</v>
      </c>
    </row>
    <row r="12" spans="1:11" x14ac:dyDescent="0.25">
      <c r="A12" s="1"/>
      <c r="B12" s="4" t="s">
        <v>54</v>
      </c>
      <c r="C12" s="4">
        <v>9490169291.3090992</v>
      </c>
      <c r="D12" s="4">
        <v>10024908214.7486</v>
      </c>
      <c r="E12" s="5">
        <f t="shared" si="0"/>
        <v>5.6346615853228625</v>
      </c>
      <c r="F12" s="4">
        <v>10024908214.7486</v>
      </c>
      <c r="G12" s="4">
        <v>9746545504.5516205</v>
      </c>
      <c r="H12" s="5">
        <v>-2.77671081105232</v>
      </c>
      <c r="I12" s="4">
        <v>847835211.48036599</v>
      </c>
      <c r="J12" s="4">
        <v>955877974.07494104</v>
      </c>
      <c r="K12" s="5">
        <v>12.7433681842403</v>
      </c>
    </row>
    <row r="13" spans="1:11" x14ac:dyDescent="0.25">
      <c r="A13" s="1"/>
      <c r="B13" s="4" t="s">
        <v>19</v>
      </c>
      <c r="C13" s="4">
        <v>2206747496.96773</v>
      </c>
      <c r="D13" s="4">
        <v>4311273356.9313297</v>
      </c>
      <c r="E13" s="5">
        <f t="shared" si="0"/>
        <v>95.367769210360848</v>
      </c>
      <c r="F13" s="4">
        <v>4311273356.9313297</v>
      </c>
      <c r="G13" s="4">
        <v>6208979825.5763302</v>
      </c>
      <c r="H13" s="5">
        <v>44.017307916558202</v>
      </c>
      <c r="I13" s="4">
        <v>475950736.62738502</v>
      </c>
      <c r="J13" s="4">
        <v>936794530.45214796</v>
      </c>
      <c r="K13" s="5">
        <v>96.825944023184107</v>
      </c>
    </row>
    <row r="14" spans="1:11" x14ac:dyDescent="0.25">
      <c r="A14" s="1"/>
      <c r="B14" s="4" t="s">
        <v>27</v>
      </c>
      <c r="C14" s="4">
        <v>9102849205.7032795</v>
      </c>
      <c r="D14" s="4">
        <v>9168696897.3611507</v>
      </c>
      <c r="E14" s="5">
        <f t="shared" si="0"/>
        <v>0.72337451900900629</v>
      </c>
      <c r="F14" s="4">
        <v>9168696897.3611507</v>
      </c>
      <c r="G14" s="4">
        <v>9526797663.6532707</v>
      </c>
      <c r="H14" s="5">
        <v>3.9056887832685301</v>
      </c>
      <c r="I14" s="4">
        <v>824966348.45304704</v>
      </c>
      <c r="J14" s="4">
        <v>897490566.10789204</v>
      </c>
      <c r="K14" s="5">
        <v>8.7911728509702503</v>
      </c>
    </row>
    <row r="15" spans="1:11" x14ac:dyDescent="0.25">
      <c r="A15" s="1"/>
      <c r="B15" s="4" t="s">
        <v>45</v>
      </c>
      <c r="C15" s="4">
        <v>7651689238.1591196</v>
      </c>
      <c r="D15" s="4">
        <v>7675379103.2645397</v>
      </c>
      <c r="E15" s="5">
        <f t="shared" si="0"/>
        <v>0.3096030741457495</v>
      </c>
      <c r="F15" s="4">
        <v>7675379103.2645397</v>
      </c>
      <c r="G15" s="4">
        <v>7401761928.1900396</v>
      </c>
      <c r="H15" s="5">
        <v>-3.5648685412572299</v>
      </c>
      <c r="I15" s="4">
        <v>689715377.01475203</v>
      </c>
      <c r="J15" s="4">
        <v>629176227.52746296</v>
      </c>
      <c r="K15" s="5">
        <v>-8.7774104369423505</v>
      </c>
    </row>
    <row r="16" spans="1:11" x14ac:dyDescent="0.25">
      <c r="A16" s="1"/>
      <c r="B16" s="4" t="s">
        <v>31</v>
      </c>
      <c r="C16" s="4">
        <v>5097214135.8335104</v>
      </c>
      <c r="D16" s="4">
        <v>5653529930.5949602</v>
      </c>
      <c r="E16" s="5">
        <f t="shared" si="0"/>
        <v>10.914114650403627</v>
      </c>
      <c r="F16" s="4">
        <v>5653529930.5949602</v>
      </c>
      <c r="G16" s="4">
        <v>6084294802.7748203</v>
      </c>
      <c r="H16" s="5">
        <v>7.6193966861077396</v>
      </c>
      <c r="I16" s="4">
        <v>458140233.201828</v>
      </c>
      <c r="J16" s="4">
        <v>555749668.33780503</v>
      </c>
      <c r="K16" s="5">
        <v>21.305580270435801</v>
      </c>
    </row>
    <row r="17" spans="1:11" x14ac:dyDescent="0.25">
      <c r="A17" s="1"/>
      <c r="B17" s="4" t="s">
        <v>26</v>
      </c>
      <c r="C17" s="4">
        <v>3911431285.0661302</v>
      </c>
      <c r="D17" s="4">
        <v>4501826104.6107397</v>
      </c>
      <c r="E17" s="5">
        <f t="shared" si="0"/>
        <v>15.094086448578064</v>
      </c>
      <c r="F17" s="4">
        <v>4501826104.6107397</v>
      </c>
      <c r="G17" s="4">
        <v>4809747520.0313501</v>
      </c>
      <c r="H17" s="5">
        <v>6.8399224729102102</v>
      </c>
      <c r="I17" s="4">
        <v>442465373.27772099</v>
      </c>
      <c r="J17" s="4">
        <v>465157121.21460998</v>
      </c>
      <c r="K17" s="5">
        <v>5.1284799460783903</v>
      </c>
    </row>
    <row r="18" spans="1:11" x14ac:dyDescent="0.25">
      <c r="A18" s="1"/>
      <c r="B18" s="4" t="s">
        <v>1</v>
      </c>
      <c r="C18" s="4">
        <v>4121518844.9017401</v>
      </c>
      <c r="D18" s="4">
        <v>4371502011.3778601</v>
      </c>
      <c r="E18" s="5">
        <f t="shared" si="0"/>
        <v>6.0653165952485111</v>
      </c>
      <c r="F18" s="4">
        <v>4371502011.3778601</v>
      </c>
      <c r="G18" s="4">
        <v>4469968348.9504499</v>
      </c>
      <c r="H18" s="5">
        <v>2.2524600770240299</v>
      </c>
      <c r="I18" s="4">
        <v>395952961.327663</v>
      </c>
      <c r="J18" s="4">
        <v>451448749.62261897</v>
      </c>
      <c r="K18" s="5">
        <v>14.015752807827001</v>
      </c>
    </row>
    <row r="19" spans="1:11" x14ac:dyDescent="0.25">
      <c r="A19" s="1"/>
      <c r="B19" s="4" t="s">
        <v>42</v>
      </c>
      <c r="C19" s="4">
        <v>3757072271.5686898</v>
      </c>
      <c r="D19" s="4">
        <v>3957732827.4933</v>
      </c>
      <c r="E19" s="5">
        <f t="shared" si="0"/>
        <v>5.3408755919626838</v>
      </c>
      <c r="F19" s="4">
        <v>3957732827.4933</v>
      </c>
      <c r="G19" s="4">
        <v>3986528775.6894898</v>
      </c>
      <c r="H19" s="5">
        <v>0.72758696585452598</v>
      </c>
      <c r="I19" s="4">
        <v>345962642.120121</v>
      </c>
      <c r="J19" s="4">
        <v>393490458.89092499</v>
      </c>
      <c r="K19" s="5">
        <v>13.737846514162699</v>
      </c>
    </row>
    <row r="20" spans="1:11" x14ac:dyDescent="0.25">
      <c r="A20" s="1"/>
      <c r="B20" s="4" t="s">
        <v>20</v>
      </c>
      <c r="C20" s="4">
        <v>4043348973.5267501</v>
      </c>
      <c r="D20" s="4">
        <v>4217133630.2445998</v>
      </c>
      <c r="E20" s="5">
        <f t="shared" si="0"/>
        <v>4.2980375390716938</v>
      </c>
      <c r="F20" s="4">
        <v>4217133630.2445998</v>
      </c>
      <c r="G20" s="4">
        <v>4485239684.3884602</v>
      </c>
      <c r="H20" s="5">
        <v>6.3575422941554303</v>
      </c>
      <c r="I20" s="4">
        <v>321205027.063739</v>
      </c>
      <c r="J20" s="4">
        <v>376548379.346614</v>
      </c>
      <c r="K20" s="5">
        <v>17.229914733524001</v>
      </c>
    </row>
    <row r="21" spans="1:11" x14ac:dyDescent="0.25">
      <c r="A21" s="1"/>
      <c r="B21" s="4" t="s">
        <v>38</v>
      </c>
      <c r="C21" s="4">
        <v>3581302655.9997401</v>
      </c>
      <c r="D21" s="4">
        <v>3640836272.5939002</v>
      </c>
      <c r="E21" s="5">
        <f t="shared" si="0"/>
        <v>1.6623453059579782</v>
      </c>
      <c r="F21" s="4">
        <v>3640836272.5939002</v>
      </c>
      <c r="G21" s="4">
        <v>3793644767.9563699</v>
      </c>
      <c r="H21" s="5">
        <v>4.1970713298130198</v>
      </c>
      <c r="I21" s="4">
        <v>327598266.44937497</v>
      </c>
      <c r="J21" s="4">
        <v>373084974.33538198</v>
      </c>
      <c r="K21" s="5">
        <v>13.8849049413503</v>
      </c>
    </row>
    <row r="22" spans="1:11" x14ac:dyDescent="0.25">
      <c r="A22" s="1"/>
      <c r="B22" s="4" t="s">
        <v>10</v>
      </c>
      <c r="C22" s="4">
        <v>2292760777.51159</v>
      </c>
      <c r="D22" s="4">
        <v>2457351027.5705299</v>
      </c>
      <c r="E22" s="5">
        <f t="shared" si="0"/>
        <v>7.1786926779851514</v>
      </c>
      <c r="F22" s="4">
        <v>2457351027.5705299</v>
      </c>
      <c r="G22" s="4">
        <v>2579082408.37291</v>
      </c>
      <c r="H22" s="5">
        <v>4.9537644169108797</v>
      </c>
      <c r="I22" s="4">
        <v>223241192.74327901</v>
      </c>
      <c r="J22" s="4">
        <v>286684069.37987602</v>
      </c>
      <c r="K22" s="5">
        <v>28.418983009804499</v>
      </c>
    </row>
    <row r="23" spans="1:11" x14ac:dyDescent="0.25">
      <c r="A23" s="1"/>
      <c r="B23" s="4" t="s">
        <v>7</v>
      </c>
      <c r="C23" s="4">
        <v>2713098045.0693002</v>
      </c>
      <c r="D23" s="4">
        <v>2691802256.0777898</v>
      </c>
      <c r="E23" s="5">
        <f t="shared" si="0"/>
        <v>-0.78492515337632907</v>
      </c>
      <c r="F23" s="4">
        <v>2691802256.0777898</v>
      </c>
      <c r="G23" s="4">
        <v>2777957523.8480101</v>
      </c>
      <c r="H23" s="5">
        <v>3.2006536726719901</v>
      </c>
      <c r="I23" s="4">
        <v>251206321.34478</v>
      </c>
      <c r="J23" s="4">
        <v>258060487.329411</v>
      </c>
      <c r="K23" s="5">
        <v>2.7285005998013898</v>
      </c>
    </row>
    <row r="24" spans="1:11" x14ac:dyDescent="0.25">
      <c r="A24" s="1"/>
      <c r="B24" s="4" t="s">
        <v>77</v>
      </c>
      <c r="C24" s="4">
        <v>1647251461.54581</v>
      </c>
      <c r="D24" s="4">
        <v>1627248535.6092</v>
      </c>
      <c r="E24" s="5">
        <f t="shared" si="0"/>
        <v>-1.2143213348761508</v>
      </c>
      <c r="F24" s="4">
        <v>1627248535.6092</v>
      </c>
      <c r="G24" s="4">
        <v>2101517857.1448901</v>
      </c>
      <c r="H24" s="5">
        <v>29.145475393415101</v>
      </c>
      <c r="I24" s="4">
        <v>127488656.01530699</v>
      </c>
      <c r="J24" s="4">
        <v>252973987.193358</v>
      </c>
      <c r="K24" s="5">
        <v>98.428625024476503</v>
      </c>
    </row>
    <row r="25" spans="1:11" x14ac:dyDescent="0.25">
      <c r="A25" s="1"/>
      <c r="B25" s="4" t="s">
        <v>9</v>
      </c>
      <c r="C25" s="4">
        <v>1710368419.06091</v>
      </c>
      <c r="D25" s="4">
        <v>1848645003.9336801</v>
      </c>
      <c r="E25" s="5">
        <f t="shared" si="0"/>
        <v>8.0846081658062783</v>
      </c>
      <c r="F25" s="4">
        <v>1848645003.9336801</v>
      </c>
      <c r="G25" s="4">
        <v>1925839807.3960299</v>
      </c>
      <c r="H25" s="5">
        <v>4.17575052528169</v>
      </c>
      <c r="I25" s="4">
        <v>181498416.20341</v>
      </c>
      <c r="J25" s="4">
        <v>178034744.74417901</v>
      </c>
      <c r="K25" s="5">
        <v>-1.90837558348147</v>
      </c>
    </row>
    <row r="26" spans="1:11" x14ac:dyDescent="0.25">
      <c r="A26" s="1"/>
      <c r="B26" s="4" t="s">
        <v>81</v>
      </c>
      <c r="C26" s="4">
        <v>1985259476.9765799</v>
      </c>
      <c r="D26" s="4">
        <v>2110215855.7360899</v>
      </c>
      <c r="E26" s="5">
        <f t="shared" si="0"/>
        <v>6.2942089036044004</v>
      </c>
      <c r="F26" s="4">
        <v>2110215855.7360899</v>
      </c>
      <c r="G26" s="4">
        <v>1945646861.8127501</v>
      </c>
      <c r="H26" s="5">
        <v>-7.7986805698573303</v>
      </c>
      <c r="I26" s="4">
        <v>194657715.89391401</v>
      </c>
      <c r="J26" s="4">
        <v>151776579.63158301</v>
      </c>
      <c r="K26" s="5">
        <v>-22.0289938497483</v>
      </c>
    </row>
    <row r="27" spans="1:11" x14ac:dyDescent="0.25">
      <c r="A27" s="1"/>
      <c r="B27" s="4" t="s">
        <v>48</v>
      </c>
      <c r="C27" s="4">
        <v>1154725042.03073</v>
      </c>
      <c r="D27" s="4">
        <v>1280943469.65797</v>
      </c>
      <c r="E27" s="5">
        <f t="shared" si="0"/>
        <v>10.930604519086975</v>
      </c>
      <c r="F27" s="4">
        <v>1280943469.65797</v>
      </c>
      <c r="G27" s="4">
        <v>1403737172.7214701</v>
      </c>
      <c r="H27" s="5">
        <v>9.5861922069277998</v>
      </c>
      <c r="I27" s="4">
        <v>109446491.37975</v>
      </c>
      <c r="J27" s="4">
        <v>132664471.229908</v>
      </c>
      <c r="K27" s="5">
        <v>21.214001067972202</v>
      </c>
    </row>
    <row r="28" spans="1:11" x14ac:dyDescent="0.25">
      <c r="A28" s="1"/>
      <c r="B28" s="4" t="s">
        <v>46</v>
      </c>
      <c r="C28" s="4">
        <v>1207555159.66641</v>
      </c>
      <c r="D28" s="4">
        <v>1382329867.0450799</v>
      </c>
      <c r="E28" s="5">
        <f t="shared" si="0"/>
        <v>14.473434689886291</v>
      </c>
      <c r="F28" s="4">
        <v>1382329867.0450799</v>
      </c>
      <c r="G28" s="4">
        <v>1522782179.95508</v>
      </c>
      <c r="H28" s="5">
        <v>10.160549681982801</v>
      </c>
      <c r="I28" s="4">
        <v>124874434.171472</v>
      </c>
      <c r="J28" s="4">
        <v>131072140.904645</v>
      </c>
      <c r="K28" s="5">
        <v>4.9631510038813502</v>
      </c>
    </row>
    <row r="29" spans="1:11" x14ac:dyDescent="0.25">
      <c r="A29" s="1"/>
      <c r="B29" s="4" t="s">
        <v>55</v>
      </c>
      <c r="C29" s="4">
        <v>1635713436.9843199</v>
      </c>
      <c r="D29" s="4">
        <v>1652072723.02948</v>
      </c>
      <c r="E29" s="5">
        <f t="shared" si="0"/>
        <v>1.0001315435374074</v>
      </c>
      <c r="F29" s="4">
        <v>1652072723.02948</v>
      </c>
      <c r="G29" s="4">
        <v>1673125946.81584</v>
      </c>
      <c r="H29" s="5">
        <v>1.27435212099804</v>
      </c>
      <c r="I29" s="4">
        <v>137956497.35696101</v>
      </c>
      <c r="J29" s="4">
        <v>130858658.663205</v>
      </c>
      <c r="K29" s="5">
        <v>-5.1449832590274003</v>
      </c>
    </row>
    <row r="30" spans="1:11" x14ac:dyDescent="0.25">
      <c r="A30" s="1"/>
      <c r="B30" s="4" t="s">
        <v>73</v>
      </c>
      <c r="C30" s="4">
        <v>461411088.63081801</v>
      </c>
      <c r="D30" s="4">
        <v>436137413.00717199</v>
      </c>
      <c r="E30" s="5">
        <f t="shared" si="0"/>
        <v>-5.4774746958601748</v>
      </c>
      <c r="F30" s="4">
        <v>436137413.00717199</v>
      </c>
      <c r="G30" s="4">
        <v>706782723.03472805</v>
      </c>
      <c r="H30" s="5">
        <v>62.055054658451198</v>
      </c>
      <c r="I30" s="4">
        <v>29514833.570426099</v>
      </c>
      <c r="J30" s="4">
        <v>130723128.200085</v>
      </c>
      <c r="K30" s="5">
        <v>342.90654015772498</v>
      </c>
    </row>
    <row r="31" spans="1:11" x14ac:dyDescent="0.25">
      <c r="A31" s="1"/>
      <c r="B31" s="4" t="s">
        <v>80</v>
      </c>
      <c r="C31" s="4">
        <v>1239430716.7618201</v>
      </c>
      <c r="D31" s="4">
        <v>1393990026.6333899</v>
      </c>
      <c r="E31" s="5">
        <f t="shared" si="0"/>
        <v>12.470185528028296</v>
      </c>
      <c r="F31" s="4">
        <v>1393990026.6333899</v>
      </c>
      <c r="G31" s="4">
        <v>1382416868.87202</v>
      </c>
      <c r="H31" s="5">
        <v>-0.83021811779520005</v>
      </c>
      <c r="I31" s="4">
        <v>122102232.089708</v>
      </c>
      <c r="J31" s="4">
        <v>128516296.01938</v>
      </c>
      <c r="K31" s="5">
        <v>5.2530275818048997</v>
      </c>
    </row>
    <row r="32" spans="1:11" x14ac:dyDescent="0.25">
      <c r="A32" s="1"/>
      <c r="B32" s="4" t="s">
        <v>67</v>
      </c>
      <c r="C32" s="4">
        <v>1000010543.47743</v>
      </c>
      <c r="D32" s="4">
        <v>1345416820.7663701</v>
      </c>
      <c r="E32" s="5">
        <f t="shared" si="0"/>
        <v>34.540263554404795</v>
      </c>
      <c r="F32" s="4">
        <v>1345416820.7663701</v>
      </c>
      <c r="G32" s="4">
        <v>1251761717.2147901</v>
      </c>
      <c r="H32" s="5">
        <v>-6.9610474691578004</v>
      </c>
      <c r="I32" s="4">
        <v>111864371.525508</v>
      </c>
      <c r="J32" s="4">
        <v>128260317.00203</v>
      </c>
      <c r="K32" s="5">
        <v>14.656986181505699</v>
      </c>
    </row>
    <row r="33" spans="1:11" x14ac:dyDescent="0.25">
      <c r="A33" s="1"/>
      <c r="B33" s="4" t="s">
        <v>68</v>
      </c>
      <c r="C33" s="4">
        <v>1559853195.0394101</v>
      </c>
      <c r="D33" s="4">
        <v>1278172060.78808</v>
      </c>
      <c r="E33" s="5">
        <f t="shared" si="0"/>
        <v>-18.058182343513</v>
      </c>
      <c r="F33" s="4">
        <v>1278172060.78808</v>
      </c>
      <c r="G33" s="4">
        <v>1656814737.6182301</v>
      </c>
      <c r="H33" s="5">
        <v>29.623764158692101</v>
      </c>
      <c r="I33" s="4">
        <v>110422739.255927</v>
      </c>
      <c r="J33" s="4">
        <v>125728374.66437501</v>
      </c>
      <c r="K33" s="5">
        <v>13.860945228838499</v>
      </c>
    </row>
    <row r="34" spans="1:11" x14ac:dyDescent="0.25">
      <c r="A34" s="1"/>
      <c r="B34" s="4" t="s">
        <v>28</v>
      </c>
      <c r="C34" s="4">
        <v>705639263.93614602</v>
      </c>
      <c r="D34" s="4">
        <v>942796939.08152103</v>
      </c>
      <c r="E34" s="5">
        <f t="shared" si="0"/>
        <v>33.608911417780121</v>
      </c>
      <c r="F34" s="4">
        <v>942796939.08152103</v>
      </c>
      <c r="G34" s="4">
        <v>1003274725.99474</v>
      </c>
      <c r="H34" s="5">
        <v>6.4147203290809998</v>
      </c>
      <c r="I34" s="4">
        <v>87729870.528208897</v>
      </c>
      <c r="J34" s="4">
        <v>110176576.991421</v>
      </c>
      <c r="K34" s="5">
        <v>25.586161620966301</v>
      </c>
    </row>
    <row r="35" spans="1:11" x14ac:dyDescent="0.25">
      <c r="A35" s="1"/>
      <c r="B35" s="4" t="s">
        <v>39</v>
      </c>
      <c r="C35" s="4">
        <v>1499157755.6668799</v>
      </c>
      <c r="D35" s="4">
        <v>1351017302.31829</v>
      </c>
      <c r="E35" s="5">
        <f t="shared" si="0"/>
        <v>-9.8815786923432647</v>
      </c>
      <c r="F35" s="4">
        <v>1351017302.31829</v>
      </c>
      <c r="G35" s="4">
        <v>1299611043.06127</v>
      </c>
      <c r="H35" s="5">
        <v>-3.8050037678133202</v>
      </c>
      <c r="I35" s="4">
        <v>107724336.47127999</v>
      </c>
      <c r="J35" s="4">
        <v>107899878.82472</v>
      </c>
      <c r="K35" s="5">
        <v>0.16295514940349901</v>
      </c>
    </row>
    <row r="36" spans="1:11" x14ac:dyDescent="0.25">
      <c r="A36" s="1"/>
      <c r="B36" s="4" t="s">
        <v>11</v>
      </c>
      <c r="C36" s="4">
        <v>1072487860.37414</v>
      </c>
      <c r="D36" s="4">
        <v>1174637790.1799099</v>
      </c>
      <c r="E36" s="5">
        <f t="shared" si="0"/>
        <v>9.5245767882290675</v>
      </c>
      <c r="F36" s="4">
        <v>1174637790.1799099</v>
      </c>
      <c r="G36" s="4">
        <v>1183688628.4698601</v>
      </c>
      <c r="H36" s="5">
        <v>0.77052163361533499</v>
      </c>
      <c r="I36" s="4">
        <v>102312215.942559</v>
      </c>
      <c r="J36" s="4">
        <v>96083423.968538702</v>
      </c>
      <c r="K36" s="5">
        <v>-6.0880237190030497</v>
      </c>
    </row>
    <row r="37" spans="1:11" x14ac:dyDescent="0.25">
      <c r="A37" s="1"/>
      <c r="B37" s="4" t="s">
        <v>17</v>
      </c>
      <c r="C37" s="4">
        <v>1129748201.62938</v>
      </c>
      <c r="D37" s="4">
        <v>1086292018.0771999</v>
      </c>
      <c r="E37" s="5">
        <f t="shared" ref="E37:E68" si="1">(D37-C37)/C37*100</f>
        <v>-3.8465370858307493</v>
      </c>
      <c r="F37" s="4">
        <v>1086292018.0771999</v>
      </c>
      <c r="G37" s="4">
        <v>1117467278.8196299</v>
      </c>
      <c r="H37" s="5">
        <v>2.86987846947547</v>
      </c>
      <c r="I37" s="4">
        <v>95136554.219333693</v>
      </c>
      <c r="J37" s="4">
        <v>93520133.559549093</v>
      </c>
      <c r="K37" s="5">
        <v>-1.69905319048876</v>
      </c>
    </row>
    <row r="38" spans="1:11" x14ac:dyDescent="0.25">
      <c r="A38" s="1"/>
      <c r="B38" s="4" t="s">
        <v>14</v>
      </c>
      <c r="C38" s="4">
        <v>994757863.53128397</v>
      </c>
      <c r="D38" s="4">
        <v>988642151.98383796</v>
      </c>
      <c r="E38" s="5">
        <f t="shared" si="1"/>
        <v>-0.61479398873368951</v>
      </c>
      <c r="F38" s="4">
        <v>988642151.98383796</v>
      </c>
      <c r="G38" s="4">
        <v>1067536612.93635</v>
      </c>
      <c r="H38" s="5">
        <v>7.9800826612748503</v>
      </c>
      <c r="I38" s="4">
        <v>72817023.590990603</v>
      </c>
      <c r="J38" s="4">
        <v>82137258.597394004</v>
      </c>
      <c r="K38" s="5">
        <v>12.7995275648105</v>
      </c>
    </row>
    <row r="39" spans="1:11" x14ac:dyDescent="0.25">
      <c r="A39" s="1"/>
      <c r="B39" s="4" t="s">
        <v>43</v>
      </c>
      <c r="C39" s="4">
        <v>827724739.56835902</v>
      </c>
      <c r="D39" s="4">
        <v>936110178.04633403</v>
      </c>
      <c r="E39" s="5">
        <f t="shared" si="1"/>
        <v>13.094381899772106</v>
      </c>
      <c r="F39" s="4">
        <v>936110178.04633403</v>
      </c>
      <c r="G39" s="4">
        <v>955946408.89213705</v>
      </c>
      <c r="H39" s="5">
        <v>2.1190060006826901</v>
      </c>
      <c r="I39" s="4">
        <v>77974422.679451093</v>
      </c>
      <c r="J39" s="4">
        <v>74929948.096795797</v>
      </c>
      <c r="K39" s="5">
        <v>-3.9044528680526001</v>
      </c>
    </row>
    <row r="40" spans="1:11" x14ac:dyDescent="0.25">
      <c r="A40" s="1"/>
      <c r="B40" s="4" t="s">
        <v>18</v>
      </c>
      <c r="C40" s="4">
        <v>797499408.24182498</v>
      </c>
      <c r="D40" s="4">
        <v>819275782.84274805</v>
      </c>
      <c r="E40" s="5">
        <f t="shared" si="1"/>
        <v>2.7305819133999698</v>
      </c>
      <c r="F40" s="4">
        <v>819275782.84274805</v>
      </c>
      <c r="G40" s="4">
        <v>842583942.64862204</v>
      </c>
      <c r="H40" s="5">
        <v>2.8449711677060501</v>
      </c>
      <c r="I40" s="4">
        <v>73613600.602428898</v>
      </c>
      <c r="J40" s="4">
        <v>71252242.895455495</v>
      </c>
      <c r="K40" s="5">
        <v>-3.2077736826466698</v>
      </c>
    </row>
    <row r="41" spans="1:11" x14ac:dyDescent="0.25">
      <c r="A41" s="1"/>
      <c r="B41" s="4" t="s">
        <v>52</v>
      </c>
      <c r="C41" s="4">
        <v>589418658.62584805</v>
      </c>
      <c r="D41" s="4">
        <v>730115415.97968495</v>
      </c>
      <c r="E41" s="5">
        <f t="shared" si="1"/>
        <v>23.870428140475369</v>
      </c>
      <c r="F41" s="4">
        <v>730115415.97968495</v>
      </c>
      <c r="G41" s="4">
        <v>708068784.26101303</v>
      </c>
      <c r="H41" s="5">
        <v>-3.01960912427649</v>
      </c>
      <c r="I41" s="4">
        <v>68109715.057317898</v>
      </c>
      <c r="J41" s="4">
        <v>68102218.057566106</v>
      </c>
      <c r="K41" s="5">
        <v>-1.10072399296305E-2</v>
      </c>
    </row>
    <row r="42" spans="1:11" x14ac:dyDescent="0.25">
      <c r="A42" s="1"/>
      <c r="B42" s="4" t="s">
        <v>61</v>
      </c>
      <c r="C42" s="4">
        <v>664541645.81070495</v>
      </c>
      <c r="D42" s="4">
        <v>865834241.19650805</v>
      </c>
      <c r="E42" s="5">
        <f t="shared" si="1"/>
        <v>30.290441036278022</v>
      </c>
      <c r="F42" s="4">
        <v>865834241.19650805</v>
      </c>
      <c r="G42" s="4">
        <v>765114837.60685897</v>
      </c>
      <c r="H42" s="5">
        <v>-11.6326426927242</v>
      </c>
      <c r="I42" s="4">
        <v>82699177.897314996</v>
      </c>
      <c r="J42" s="4">
        <v>66107614.873573102</v>
      </c>
      <c r="K42" s="5">
        <v>-20.0625489220016</v>
      </c>
    </row>
    <row r="43" spans="1:11" x14ac:dyDescent="0.25">
      <c r="A43" s="1"/>
      <c r="B43" s="4" t="s">
        <v>70</v>
      </c>
      <c r="C43" s="4">
        <v>636325412.27764797</v>
      </c>
      <c r="D43" s="4">
        <v>685015870.11245501</v>
      </c>
      <c r="E43" s="5">
        <f t="shared" si="1"/>
        <v>7.6518172770321353</v>
      </c>
      <c r="F43" s="4">
        <v>685015870.11245501</v>
      </c>
      <c r="G43" s="4">
        <v>692957854.160519</v>
      </c>
      <c r="H43" s="5">
        <v>1.1593868689145701</v>
      </c>
      <c r="I43" s="4">
        <v>63396404.667971</v>
      </c>
      <c r="J43" s="4">
        <v>65352768.9348092</v>
      </c>
      <c r="K43" s="5">
        <v>3.0859230536562898</v>
      </c>
    </row>
    <row r="44" spans="1:11" x14ac:dyDescent="0.25">
      <c r="A44" s="1"/>
      <c r="B44" s="4" t="s">
        <v>3</v>
      </c>
      <c r="C44" s="4">
        <v>613867368.40926504</v>
      </c>
      <c r="D44" s="4">
        <v>710516082.21232295</v>
      </c>
      <c r="E44" s="5">
        <f t="shared" si="1"/>
        <v>15.744233816094011</v>
      </c>
      <c r="F44" s="4">
        <v>710516082.21232295</v>
      </c>
      <c r="G44" s="4">
        <v>834249719.91375899</v>
      </c>
      <c r="H44" s="5">
        <v>17.414614644072199</v>
      </c>
      <c r="I44" s="4">
        <v>76872564.549225703</v>
      </c>
      <c r="J44" s="4">
        <v>63596570.068240598</v>
      </c>
      <c r="K44" s="5">
        <v>-17.270133445962799</v>
      </c>
    </row>
    <row r="45" spans="1:11" x14ac:dyDescent="0.25">
      <c r="A45" s="1"/>
      <c r="B45" s="4" t="s">
        <v>44</v>
      </c>
      <c r="C45" s="4">
        <v>820295921.40130603</v>
      </c>
      <c r="D45" s="4">
        <v>819324579.67159295</v>
      </c>
      <c r="E45" s="5">
        <f t="shared" si="1"/>
        <v>-0.11841357543918368</v>
      </c>
      <c r="F45" s="4">
        <v>819324579.67159295</v>
      </c>
      <c r="G45" s="4">
        <v>666376705.37413895</v>
      </c>
      <c r="H45" s="5">
        <v>-18.667555946967902</v>
      </c>
      <c r="I45" s="4">
        <v>67496661.207412094</v>
      </c>
      <c r="J45" s="4">
        <v>60818771.609413601</v>
      </c>
      <c r="K45" s="5">
        <v>-9.8936591507509402</v>
      </c>
    </row>
    <row r="46" spans="1:11" x14ac:dyDescent="0.25">
      <c r="A46" s="1"/>
      <c r="B46" s="4" t="s">
        <v>78</v>
      </c>
      <c r="C46" s="4">
        <v>463281208.93331099</v>
      </c>
      <c r="D46" s="4">
        <v>462387030.51242602</v>
      </c>
      <c r="E46" s="5">
        <f t="shared" si="1"/>
        <v>-0.19300986175195448</v>
      </c>
      <c r="F46" s="4">
        <v>462387030.51242602</v>
      </c>
      <c r="G46" s="4">
        <v>506844941.27859199</v>
      </c>
      <c r="H46" s="5">
        <v>9.6148697589758605</v>
      </c>
      <c r="I46" s="4">
        <v>42721327.577256501</v>
      </c>
      <c r="J46" s="4">
        <v>59920316.8497205</v>
      </c>
      <c r="K46" s="5">
        <v>40.258555264607999</v>
      </c>
    </row>
    <row r="47" spans="1:11" x14ac:dyDescent="0.25">
      <c r="A47" s="1"/>
      <c r="B47" s="4" t="s">
        <v>47</v>
      </c>
      <c r="C47" s="4">
        <v>899850669.73791802</v>
      </c>
      <c r="D47" s="4">
        <v>855569604.65279698</v>
      </c>
      <c r="E47" s="5">
        <f t="shared" si="1"/>
        <v>-4.9209348366677235</v>
      </c>
      <c r="F47" s="4">
        <v>855569604.65279698</v>
      </c>
      <c r="G47" s="4">
        <v>742662246.18073595</v>
      </c>
      <c r="H47" s="5">
        <v>-13.1967472731667</v>
      </c>
      <c r="I47" s="4">
        <v>77849973.919403598</v>
      </c>
      <c r="J47" s="4">
        <v>57135221.754177302</v>
      </c>
      <c r="K47" s="5">
        <v>-26.608553763514202</v>
      </c>
    </row>
    <row r="48" spans="1:11" x14ac:dyDescent="0.25">
      <c r="A48" s="1"/>
      <c r="B48" s="4" t="s">
        <v>32</v>
      </c>
      <c r="C48" s="4">
        <v>610494471.74365699</v>
      </c>
      <c r="D48" s="4">
        <v>629067143.33947396</v>
      </c>
      <c r="E48" s="5">
        <f t="shared" si="1"/>
        <v>3.0422341979233392</v>
      </c>
      <c r="F48" s="4">
        <v>629067143.33947396</v>
      </c>
      <c r="G48" s="4">
        <v>652289588.64616299</v>
      </c>
      <c r="H48" s="5">
        <v>3.6915686270641599</v>
      </c>
      <c r="I48" s="4">
        <v>47926233.788151897</v>
      </c>
      <c r="J48" s="4">
        <v>54109060.286966801</v>
      </c>
      <c r="K48" s="5">
        <v>12.900714306375001</v>
      </c>
    </row>
    <row r="49" spans="1:11" x14ac:dyDescent="0.25">
      <c r="A49" s="1"/>
      <c r="B49" s="4" t="s">
        <v>64</v>
      </c>
      <c r="C49" s="4">
        <v>435272041.802185</v>
      </c>
      <c r="D49" s="4">
        <v>442461185.37600398</v>
      </c>
      <c r="E49" s="5">
        <f t="shared" si="1"/>
        <v>1.6516437729502003</v>
      </c>
      <c r="F49" s="4">
        <v>442461185.37600398</v>
      </c>
      <c r="G49" s="4">
        <v>471669022.30457902</v>
      </c>
      <c r="H49" s="5">
        <v>6.6012201508149699</v>
      </c>
      <c r="I49" s="4">
        <v>35661348.3251855</v>
      </c>
      <c r="J49" s="4">
        <v>45764543.381815203</v>
      </c>
      <c r="K49" s="5">
        <v>28.330939605820699</v>
      </c>
    </row>
    <row r="50" spans="1:11" x14ac:dyDescent="0.25">
      <c r="A50" s="1"/>
      <c r="B50" s="4" t="s">
        <v>58</v>
      </c>
      <c r="C50" s="4">
        <v>312703986.43971801</v>
      </c>
      <c r="D50" s="4">
        <v>279073511.252446</v>
      </c>
      <c r="E50" s="5">
        <f t="shared" si="1"/>
        <v>-10.754731837662447</v>
      </c>
      <c r="F50" s="4">
        <v>279073511.252446</v>
      </c>
      <c r="G50" s="4">
        <v>351400944.36309397</v>
      </c>
      <c r="H50" s="5">
        <v>25.916982513335402</v>
      </c>
      <c r="I50" s="4">
        <v>25186674.1067979</v>
      </c>
      <c r="J50" s="4">
        <v>43630217.168351203</v>
      </c>
      <c r="K50" s="5">
        <v>73.227385971438693</v>
      </c>
    </row>
    <row r="51" spans="1:11" x14ac:dyDescent="0.25">
      <c r="A51" s="1"/>
      <c r="B51" s="4" t="s">
        <v>63</v>
      </c>
      <c r="C51" s="4">
        <v>428657757.71345103</v>
      </c>
      <c r="D51" s="4">
        <v>506529028.85653198</v>
      </c>
      <c r="E51" s="5">
        <f t="shared" si="1"/>
        <v>18.166303943374871</v>
      </c>
      <c r="F51" s="4">
        <v>506529028.85653198</v>
      </c>
      <c r="G51" s="4">
        <v>467558094.88567501</v>
      </c>
      <c r="H51" s="5">
        <v>-7.6937217317697897</v>
      </c>
      <c r="I51" s="4">
        <v>42539952.735091701</v>
      </c>
      <c r="J51" s="4">
        <v>43139645.110061601</v>
      </c>
      <c r="K51" s="5">
        <v>1.4097156588405599</v>
      </c>
    </row>
    <row r="52" spans="1:11" x14ac:dyDescent="0.25">
      <c r="A52" s="1"/>
      <c r="B52" s="4" t="s">
        <v>22</v>
      </c>
      <c r="C52" s="4">
        <v>422941103.12159902</v>
      </c>
      <c r="D52" s="4">
        <v>429845404.87559402</v>
      </c>
      <c r="E52" s="5">
        <f t="shared" si="1"/>
        <v>1.6324499328716127</v>
      </c>
      <c r="F52" s="4">
        <v>429845404.87559402</v>
      </c>
      <c r="G52" s="4">
        <v>476787248.42998302</v>
      </c>
      <c r="H52" s="5">
        <v>10.920634028407401</v>
      </c>
      <c r="I52" s="4">
        <v>30761376.659081601</v>
      </c>
      <c r="J52" s="4">
        <v>37389544.145415097</v>
      </c>
      <c r="K52" s="5">
        <v>21.547044398536801</v>
      </c>
    </row>
    <row r="53" spans="1:11" x14ac:dyDescent="0.25">
      <c r="A53" s="1"/>
      <c r="B53" s="4" t="s">
        <v>23</v>
      </c>
      <c r="C53" s="4">
        <v>336441581.72057301</v>
      </c>
      <c r="D53" s="4">
        <v>272001040.20569301</v>
      </c>
      <c r="E53" s="5">
        <f t="shared" si="1"/>
        <v>-19.153560384934888</v>
      </c>
      <c r="F53" s="4">
        <v>272001040.20569301</v>
      </c>
      <c r="G53" s="4">
        <v>202950368.99464601</v>
      </c>
      <c r="H53" s="5">
        <v>-25.386179096531801</v>
      </c>
      <c r="I53" s="4">
        <v>19062213.688418299</v>
      </c>
      <c r="J53" s="4">
        <v>34413864.753640503</v>
      </c>
      <c r="K53" s="5">
        <v>80.534461087011294</v>
      </c>
    </row>
    <row r="54" spans="1:11" x14ac:dyDescent="0.25">
      <c r="A54" s="1"/>
      <c r="B54" s="4" t="s">
        <v>15</v>
      </c>
      <c r="C54" s="4">
        <v>327096539.18951601</v>
      </c>
      <c r="D54" s="4">
        <v>306138642.88096499</v>
      </c>
      <c r="E54" s="5">
        <f t="shared" si="1"/>
        <v>-6.4072510092833017</v>
      </c>
      <c r="F54" s="4">
        <v>306138642.88096499</v>
      </c>
      <c r="G54" s="4">
        <v>339163987.96873599</v>
      </c>
      <c r="H54" s="5">
        <v>10.7877087247075</v>
      </c>
      <c r="I54" s="4">
        <v>31289558.571857199</v>
      </c>
      <c r="J54" s="4">
        <v>33426217.323082801</v>
      </c>
      <c r="K54" s="5">
        <v>6.8286637739507698</v>
      </c>
    </row>
    <row r="55" spans="1:11" x14ac:dyDescent="0.25">
      <c r="A55" s="1"/>
      <c r="B55" s="4" t="s">
        <v>74</v>
      </c>
      <c r="C55" s="4">
        <v>362827371.60762</v>
      </c>
      <c r="D55" s="4">
        <v>401305216.83222902</v>
      </c>
      <c r="E55" s="5">
        <f t="shared" si="1"/>
        <v>10.605000679557582</v>
      </c>
      <c r="F55" s="4">
        <v>401305216.83222902</v>
      </c>
      <c r="G55" s="4">
        <v>480423418.996445</v>
      </c>
      <c r="H55" s="5">
        <v>19.7152189519859</v>
      </c>
      <c r="I55" s="4">
        <v>27751149.700267401</v>
      </c>
      <c r="J55" s="4">
        <v>30854265.838885602</v>
      </c>
      <c r="K55" s="5">
        <v>11.1819372247061</v>
      </c>
    </row>
    <row r="56" spans="1:11" x14ac:dyDescent="0.25">
      <c r="A56" s="1"/>
      <c r="B56" s="4" t="s">
        <v>21</v>
      </c>
      <c r="C56" s="4">
        <v>358012542.98988998</v>
      </c>
      <c r="D56" s="4">
        <v>331206230.347691</v>
      </c>
      <c r="E56" s="5">
        <f t="shared" si="1"/>
        <v>-7.4875344920404014</v>
      </c>
      <c r="F56" s="4">
        <v>331206230.347691</v>
      </c>
      <c r="G56" s="4">
        <v>319706201.63065898</v>
      </c>
      <c r="H56" s="5">
        <v>-3.47216557640213</v>
      </c>
      <c r="I56" s="4">
        <v>23182817.221622601</v>
      </c>
      <c r="J56" s="4">
        <v>23304714.7340976</v>
      </c>
      <c r="K56" s="5">
        <v>0.525809746545153</v>
      </c>
    </row>
    <row r="57" spans="1:11" x14ac:dyDescent="0.25">
      <c r="A57" s="1"/>
      <c r="B57" s="4" t="s">
        <v>53</v>
      </c>
      <c r="C57" s="4">
        <v>193313064.848129</v>
      </c>
      <c r="D57" s="4">
        <v>228866847.46296501</v>
      </c>
      <c r="E57" s="5">
        <f t="shared" si="1"/>
        <v>18.391815702041576</v>
      </c>
      <c r="F57" s="4">
        <v>228866847.46296501</v>
      </c>
      <c r="G57" s="4">
        <v>205167425.941549</v>
      </c>
      <c r="H57" s="5">
        <v>-10.3551133701227</v>
      </c>
      <c r="I57" s="4">
        <v>15674618.354441199</v>
      </c>
      <c r="J57" s="4">
        <v>22359821.784807902</v>
      </c>
      <c r="K57" s="5">
        <v>42.649864125543701</v>
      </c>
    </row>
    <row r="58" spans="1:11" x14ac:dyDescent="0.25">
      <c r="A58" s="1"/>
      <c r="B58" s="4" t="s">
        <v>71</v>
      </c>
      <c r="C58" s="4">
        <v>225072085.004354</v>
      </c>
      <c r="D58" s="4">
        <v>202369538.11635199</v>
      </c>
      <c r="E58" s="5">
        <f t="shared" si="1"/>
        <v>-10.086789255790132</v>
      </c>
      <c r="F58" s="4">
        <v>202369538.11635199</v>
      </c>
      <c r="G58" s="4">
        <v>136120629.12955299</v>
      </c>
      <c r="H58" s="5">
        <v>-32.736601369673402</v>
      </c>
      <c r="I58" s="4">
        <v>16368688.0535085</v>
      </c>
      <c r="J58" s="4">
        <v>19325534.3457116</v>
      </c>
      <c r="K58" s="5">
        <v>18.064039601324399</v>
      </c>
    </row>
    <row r="59" spans="1:11" x14ac:dyDescent="0.25">
      <c r="A59" s="1"/>
      <c r="B59" s="4" t="s">
        <v>40</v>
      </c>
      <c r="C59" s="4">
        <v>301340221.59769398</v>
      </c>
      <c r="D59" s="4">
        <v>325960045.69383901</v>
      </c>
      <c r="E59" s="5">
        <f t="shared" si="1"/>
        <v>8.1701088442862684</v>
      </c>
      <c r="F59" s="4">
        <v>325960045.69383901</v>
      </c>
      <c r="G59" s="4">
        <v>289573080.21328002</v>
      </c>
      <c r="H59" s="5">
        <v>-11.1630139832338</v>
      </c>
      <c r="I59" s="4">
        <v>25870683.838999402</v>
      </c>
      <c r="J59" s="4">
        <v>18261353.8199073</v>
      </c>
      <c r="K59" s="5">
        <v>-29.4129450402129</v>
      </c>
    </row>
    <row r="60" spans="1:11" x14ac:dyDescent="0.25">
      <c r="A60" s="1"/>
      <c r="B60" s="4" t="s">
        <v>57</v>
      </c>
      <c r="C60" s="4">
        <v>224469264.380153</v>
      </c>
      <c r="D60" s="4">
        <v>200635932.94422999</v>
      </c>
      <c r="E60" s="5">
        <f t="shared" si="1"/>
        <v>-10.617636896408118</v>
      </c>
      <c r="F60" s="4">
        <v>200635932.94422999</v>
      </c>
      <c r="G60" s="4">
        <v>226184571.43282101</v>
      </c>
      <c r="H60" s="5">
        <v>12.7338299344876</v>
      </c>
      <c r="I60" s="4">
        <v>13225630.487759599</v>
      </c>
      <c r="J60" s="4">
        <v>18200898.329872999</v>
      </c>
      <c r="K60" s="5">
        <v>37.618379303111503</v>
      </c>
    </row>
    <row r="61" spans="1:11" x14ac:dyDescent="0.25">
      <c r="A61" s="1"/>
      <c r="B61" s="4" t="s">
        <v>60</v>
      </c>
      <c r="C61" s="4">
        <v>251559914.51177901</v>
      </c>
      <c r="D61" s="4">
        <v>253083969.231648</v>
      </c>
      <c r="E61" s="5">
        <f t="shared" si="1"/>
        <v>0.60584164326293155</v>
      </c>
      <c r="F61" s="4">
        <v>253083969.231648</v>
      </c>
      <c r="G61" s="4">
        <v>241444035.18045899</v>
      </c>
      <c r="H61" s="5">
        <v>-4.5992379867153401</v>
      </c>
      <c r="I61" s="4">
        <v>19862340.136540201</v>
      </c>
      <c r="J61" s="4">
        <v>16873454.6205693</v>
      </c>
      <c r="K61" s="5">
        <v>-15.048002880951399</v>
      </c>
    </row>
    <row r="62" spans="1:11" x14ac:dyDescent="0.25">
      <c r="A62" s="1"/>
      <c r="B62" s="4" t="s">
        <v>12</v>
      </c>
      <c r="C62" s="4">
        <v>92921596.538765296</v>
      </c>
      <c r="D62" s="4">
        <v>128341589.15318701</v>
      </c>
      <c r="E62" s="5">
        <f t="shared" si="1"/>
        <v>38.118148992032332</v>
      </c>
      <c r="F62" s="4">
        <v>128341589.15318701</v>
      </c>
      <c r="G62" s="4">
        <v>87838353.351717204</v>
      </c>
      <c r="H62" s="5">
        <v>-31.558932742468901</v>
      </c>
      <c r="I62" s="4">
        <v>14790003.082887201</v>
      </c>
      <c r="J62" s="4">
        <v>16646283.7458372</v>
      </c>
      <c r="K62" s="5">
        <v>12.5509146451619</v>
      </c>
    </row>
    <row r="63" spans="1:11" x14ac:dyDescent="0.25">
      <c r="A63" s="1"/>
      <c r="B63" s="4" t="s">
        <v>51</v>
      </c>
      <c r="C63" s="4">
        <v>126045276.88081899</v>
      </c>
      <c r="D63" s="4">
        <v>198428366.74836001</v>
      </c>
      <c r="E63" s="5">
        <f t="shared" si="1"/>
        <v>57.426261148985546</v>
      </c>
      <c r="F63" s="4">
        <v>198428366.74836001</v>
      </c>
      <c r="G63" s="4">
        <v>196514661.13070899</v>
      </c>
      <c r="H63" s="5">
        <v>-0.96443147167435805</v>
      </c>
      <c r="I63" s="4">
        <v>19987481.302418601</v>
      </c>
      <c r="J63" s="4">
        <v>15954208.3022075</v>
      </c>
      <c r="K63" s="5">
        <v>-20.178995738313098</v>
      </c>
    </row>
    <row r="64" spans="1:11" x14ac:dyDescent="0.25">
      <c r="A64" s="1"/>
      <c r="B64" s="4" t="s">
        <v>25</v>
      </c>
      <c r="C64" s="4">
        <v>107093142.443251</v>
      </c>
      <c r="D64" s="4">
        <v>163952892.87193999</v>
      </c>
      <c r="E64" s="5">
        <f t="shared" si="1"/>
        <v>53.093736098760161</v>
      </c>
      <c r="F64" s="4">
        <v>163952892.87193999</v>
      </c>
      <c r="G64" s="4">
        <v>152418863.94570699</v>
      </c>
      <c r="H64" s="5">
        <v>-7.0349651806642104</v>
      </c>
      <c r="I64" s="4">
        <v>15324105.673626799</v>
      </c>
      <c r="J64" s="4">
        <v>15454318.774255401</v>
      </c>
      <c r="K64" s="5">
        <v>0.84972724282794099</v>
      </c>
    </row>
    <row r="65" spans="1:11" x14ac:dyDescent="0.25">
      <c r="A65" s="1"/>
      <c r="B65" s="4" t="s">
        <v>5</v>
      </c>
      <c r="C65" s="4">
        <v>179997545.393985</v>
      </c>
      <c r="D65" s="4">
        <v>170899668.71741799</v>
      </c>
      <c r="E65" s="5">
        <f t="shared" si="1"/>
        <v>-5.0544448573747296</v>
      </c>
      <c r="F65" s="4">
        <v>170899668.71741799</v>
      </c>
      <c r="G65" s="4">
        <v>158870440.59694701</v>
      </c>
      <c r="H65" s="5">
        <v>-7.0387662016837202</v>
      </c>
      <c r="I65" s="4">
        <v>14655869.8992981</v>
      </c>
      <c r="J65" s="4">
        <v>15029148.2299242</v>
      </c>
      <c r="K65" s="5">
        <v>2.5469544502706101</v>
      </c>
    </row>
    <row r="66" spans="1:11" x14ac:dyDescent="0.25">
      <c r="A66" s="1"/>
      <c r="B66" s="4" t="s">
        <v>79</v>
      </c>
      <c r="C66" s="4">
        <v>147885397.17750701</v>
      </c>
      <c r="D66" s="4">
        <v>146079029.10836801</v>
      </c>
      <c r="E66" s="5">
        <f t="shared" si="1"/>
        <v>-1.2214647988339364</v>
      </c>
      <c r="F66" s="4">
        <v>146079029.10836801</v>
      </c>
      <c r="G66" s="4">
        <v>222161639.29156101</v>
      </c>
      <c r="H66" s="5">
        <v>52.0831844567861</v>
      </c>
      <c r="I66" s="4">
        <v>15177840.0338454</v>
      </c>
      <c r="J66" s="4">
        <v>14310520.371347301</v>
      </c>
      <c r="K66" s="5">
        <v>-5.7143813649639403</v>
      </c>
    </row>
    <row r="67" spans="1:11" x14ac:dyDescent="0.25">
      <c r="A67" s="1"/>
      <c r="B67" s="4" t="s">
        <v>37</v>
      </c>
      <c r="C67" s="4">
        <v>144150269.79446</v>
      </c>
      <c r="D67" s="4">
        <v>134172583.11409999</v>
      </c>
      <c r="E67" s="5">
        <f t="shared" si="1"/>
        <v>-6.9217259839935918</v>
      </c>
      <c r="F67" s="4">
        <v>134172583.11409999</v>
      </c>
      <c r="G67" s="4">
        <v>132890871.666627</v>
      </c>
      <c r="H67" s="5">
        <v>-0.95527075481840795</v>
      </c>
      <c r="I67" s="4">
        <v>9822974.3245614208</v>
      </c>
      <c r="J67" s="4">
        <v>12245021.9603015</v>
      </c>
      <c r="K67" s="5">
        <v>24.656967998827302</v>
      </c>
    </row>
    <row r="68" spans="1:11" x14ac:dyDescent="0.25">
      <c r="A68" s="1"/>
      <c r="B68" s="4" t="s">
        <v>24</v>
      </c>
      <c r="C68" s="4">
        <v>49657557.230594501</v>
      </c>
      <c r="D68" s="4">
        <v>53890204.957037203</v>
      </c>
      <c r="E68" s="5">
        <f t="shared" si="1"/>
        <v>8.5236728556493038</v>
      </c>
      <c r="F68" s="4">
        <v>53890204.957037203</v>
      </c>
      <c r="G68" s="4">
        <v>57386754.429266103</v>
      </c>
      <c r="H68" s="5">
        <v>6.4882838634896096</v>
      </c>
      <c r="I68" s="4">
        <v>4865216.1824956303</v>
      </c>
      <c r="J68" s="4">
        <v>11681275.8361322</v>
      </c>
      <c r="K68" s="5">
        <v>140.09777567870199</v>
      </c>
    </row>
    <row r="69" spans="1:11" x14ac:dyDescent="0.25">
      <c r="A69" s="1"/>
      <c r="B69" s="4" t="s">
        <v>2</v>
      </c>
      <c r="C69" s="4">
        <v>130837256.704908</v>
      </c>
      <c r="D69" s="4">
        <v>182550004.66127199</v>
      </c>
      <c r="E69" s="5">
        <f t="shared" ref="E69:E86" si="2">(D69-C69)/C69*100</f>
        <v>39.524481985278534</v>
      </c>
      <c r="F69" s="4">
        <v>182550004.66127199</v>
      </c>
      <c r="G69" s="4">
        <v>145041930.79705301</v>
      </c>
      <c r="H69" s="5">
        <v>-20.546739472187902</v>
      </c>
      <c r="I69" s="4">
        <v>12566193.833277799</v>
      </c>
      <c r="J69" s="4">
        <v>10469879.298960799</v>
      </c>
      <c r="K69" s="5">
        <v>-16.6821757019658</v>
      </c>
    </row>
    <row r="70" spans="1:11" x14ac:dyDescent="0.25">
      <c r="A70" s="1"/>
      <c r="B70" s="4" t="s">
        <v>50</v>
      </c>
      <c r="C70" s="4">
        <v>128969171.156086</v>
      </c>
      <c r="D70" s="4">
        <v>139794382.703262</v>
      </c>
      <c r="E70" s="5">
        <f t="shared" si="2"/>
        <v>8.3936427986147955</v>
      </c>
      <c r="F70" s="4">
        <v>139794382.703262</v>
      </c>
      <c r="G70" s="4">
        <v>143914995.509592</v>
      </c>
      <c r="H70" s="5">
        <v>2.9476240222585801</v>
      </c>
      <c r="I70" s="4">
        <v>12331975.450801199</v>
      </c>
      <c r="J70" s="4">
        <v>9653542.5629292894</v>
      </c>
      <c r="K70" s="5">
        <v>-21.7194146919738</v>
      </c>
    </row>
    <row r="71" spans="1:11" x14ac:dyDescent="0.25">
      <c r="A71" s="1"/>
      <c r="B71" s="4" t="s">
        <v>66</v>
      </c>
      <c r="C71" s="4">
        <v>146096741.76723999</v>
      </c>
      <c r="D71" s="4">
        <v>158483120.33599699</v>
      </c>
      <c r="E71" s="5">
        <f t="shared" si="2"/>
        <v>8.4782031542434151</v>
      </c>
      <c r="F71" s="4">
        <v>158483120.33599699</v>
      </c>
      <c r="G71" s="4">
        <v>112332832.693065</v>
      </c>
      <c r="H71" s="5">
        <v>-29.120001893633599</v>
      </c>
      <c r="I71" s="4">
        <v>7819594.8403296201</v>
      </c>
      <c r="J71" s="4">
        <v>9596160.2820517607</v>
      </c>
      <c r="K71" s="5">
        <v>22.719405263294298</v>
      </c>
    </row>
    <row r="72" spans="1:11" x14ac:dyDescent="0.25">
      <c r="A72" s="1"/>
      <c r="B72" s="4" t="s">
        <v>8</v>
      </c>
      <c r="C72" s="4">
        <v>51066236.476804197</v>
      </c>
      <c r="D72" s="4">
        <v>67211837.7416922</v>
      </c>
      <c r="E72" s="5">
        <f t="shared" si="2"/>
        <v>31.616979003772517</v>
      </c>
      <c r="F72" s="4">
        <v>67211837.7416922</v>
      </c>
      <c r="G72" s="4">
        <v>57543044.301498897</v>
      </c>
      <c r="H72" s="5">
        <v>-14.3855513627708</v>
      </c>
      <c r="I72" s="4">
        <v>7573111.8015674204</v>
      </c>
      <c r="J72" s="4">
        <v>9129011.0872851498</v>
      </c>
      <c r="K72" s="5">
        <v>20.5450457683156</v>
      </c>
    </row>
    <row r="73" spans="1:11" x14ac:dyDescent="0.25">
      <c r="A73" s="1"/>
      <c r="B73" s="4" t="s">
        <v>29</v>
      </c>
      <c r="C73" s="4">
        <v>47483042.762032703</v>
      </c>
      <c r="D73" s="4">
        <v>70860211.490064695</v>
      </c>
      <c r="E73" s="5">
        <f t="shared" si="2"/>
        <v>49.232667849846187</v>
      </c>
      <c r="F73" s="4">
        <v>70860211.490064695</v>
      </c>
      <c r="G73" s="4">
        <v>84385142.251281098</v>
      </c>
      <c r="H73" s="5">
        <v>19.086777299715902</v>
      </c>
      <c r="I73" s="4">
        <v>10043720.9300078</v>
      </c>
      <c r="J73" s="4">
        <v>7733070.3327156203</v>
      </c>
      <c r="K73" s="5">
        <v>-23.005921942620301</v>
      </c>
    </row>
    <row r="74" spans="1:11" x14ac:dyDescent="0.25">
      <c r="A74" s="1"/>
      <c r="B74" s="4" t="s">
        <v>72</v>
      </c>
      <c r="C74" s="4">
        <v>510611964.092062</v>
      </c>
      <c r="D74" s="4">
        <v>152236063.98395699</v>
      </c>
      <c r="E74" s="5">
        <f t="shared" si="2"/>
        <v>-70.185566596612446</v>
      </c>
      <c r="F74" s="4">
        <v>152236063.98395699</v>
      </c>
      <c r="G74" s="4">
        <v>166668057.881273</v>
      </c>
      <c r="H74" s="5">
        <v>9.4800098739000198</v>
      </c>
      <c r="I74" s="4">
        <v>7069050.4229328996</v>
      </c>
      <c r="J74" s="4">
        <v>7249992.6368752196</v>
      </c>
      <c r="K74" s="5">
        <v>2.5596395996174799</v>
      </c>
    </row>
    <row r="75" spans="1:11" x14ac:dyDescent="0.25">
      <c r="A75" s="1"/>
      <c r="B75" s="4" t="s">
        <v>13</v>
      </c>
      <c r="C75" s="4">
        <v>33640775.731640399</v>
      </c>
      <c r="D75" s="4">
        <v>29113835.209456</v>
      </c>
      <c r="E75" s="5">
        <f t="shared" si="2"/>
        <v>-13.456706701108093</v>
      </c>
      <c r="F75" s="4">
        <v>29113835.209456</v>
      </c>
      <c r="G75" s="4">
        <v>46719295.8681214</v>
      </c>
      <c r="H75" s="5">
        <v>60.471114616144099</v>
      </c>
      <c r="I75" s="4">
        <v>2262515.7996578198</v>
      </c>
      <c r="J75" s="4">
        <v>6389086.72734595</v>
      </c>
      <c r="K75" s="5">
        <v>182.388601587323</v>
      </c>
    </row>
    <row r="76" spans="1:11" x14ac:dyDescent="0.25">
      <c r="A76" s="1"/>
      <c r="B76" s="4" t="s">
        <v>65</v>
      </c>
      <c r="C76" s="4">
        <v>70169134.868253499</v>
      </c>
      <c r="D76" s="4">
        <v>65890872.346698701</v>
      </c>
      <c r="E76" s="5">
        <f t="shared" si="2"/>
        <v>-6.0970717817562896</v>
      </c>
      <c r="F76" s="4">
        <v>65890872.346698701</v>
      </c>
      <c r="G76" s="4">
        <v>72133629.812048897</v>
      </c>
      <c r="H76" s="5">
        <v>9.4743888538956202</v>
      </c>
      <c r="I76" s="4">
        <v>5720065.2753286297</v>
      </c>
      <c r="J76" s="4">
        <v>6214976.9404489202</v>
      </c>
      <c r="K76" s="5">
        <v>8.6522031008090501</v>
      </c>
    </row>
    <row r="77" spans="1:11" x14ac:dyDescent="0.25">
      <c r="A77" s="1"/>
      <c r="B77" s="4" t="s">
        <v>76</v>
      </c>
      <c r="C77" s="4">
        <v>53014004.080563799</v>
      </c>
      <c r="D77" s="4">
        <v>55541508.735806197</v>
      </c>
      <c r="E77" s="5">
        <f t="shared" si="2"/>
        <v>4.7676169704167695</v>
      </c>
      <c r="F77" s="4">
        <v>55541508.735806197</v>
      </c>
      <c r="G77" s="4">
        <v>38249396.640730098</v>
      </c>
      <c r="H77" s="5">
        <v>-31.133673694982502</v>
      </c>
      <c r="I77" s="4">
        <v>3464384.7354320101</v>
      </c>
      <c r="J77" s="4">
        <v>3411526.0575634702</v>
      </c>
      <c r="K77" s="5">
        <v>-1.5257738936418199</v>
      </c>
    </row>
    <row r="78" spans="1:11" x14ac:dyDescent="0.25">
      <c r="A78" s="1"/>
      <c r="B78" s="4" t="s">
        <v>4</v>
      </c>
      <c r="C78" s="4">
        <v>31546264.726996999</v>
      </c>
      <c r="D78" s="4">
        <v>46378218.2635758</v>
      </c>
      <c r="E78" s="5">
        <f t="shared" si="2"/>
        <v>47.016512620227118</v>
      </c>
      <c r="F78" s="4">
        <v>46378218.2635758</v>
      </c>
      <c r="G78" s="4">
        <v>23041708.783294201</v>
      </c>
      <c r="H78" s="5">
        <v>-50.317822361471599</v>
      </c>
      <c r="I78" s="4">
        <v>2253168.7007053201</v>
      </c>
      <c r="J78" s="4">
        <v>2340952.8847580398</v>
      </c>
      <c r="K78" s="5">
        <v>3.8960324642020199</v>
      </c>
    </row>
    <row r="79" spans="1:11" x14ac:dyDescent="0.25">
      <c r="A79" s="1"/>
      <c r="B79" s="4" t="s">
        <v>30</v>
      </c>
      <c r="C79" s="4">
        <v>57396357.612841897</v>
      </c>
      <c r="D79" s="4">
        <v>40605040.265228398</v>
      </c>
      <c r="E79" s="5">
        <f t="shared" si="2"/>
        <v>-29.255022524036612</v>
      </c>
      <c r="F79" s="4">
        <v>40605040.265228398</v>
      </c>
      <c r="G79" s="4">
        <v>32552709.383897301</v>
      </c>
      <c r="H79" s="5">
        <v>-19.830865401768001</v>
      </c>
      <c r="I79" s="4">
        <v>3446649.7246455201</v>
      </c>
      <c r="J79" s="4">
        <v>1796284.4217887099</v>
      </c>
      <c r="K79" s="5">
        <v>-47.883174523240697</v>
      </c>
    </row>
    <row r="80" spans="1:11" x14ac:dyDescent="0.25">
      <c r="A80" s="1"/>
      <c r="B80" s="4" t="s">
        <v>36</v>
      </c>
      <c r="C80" s="4">
        <v>3438895.8873618501</v>
      </c>
      <c r="D80" s="4">
        <v>6187970.4897560496</v>
      </c>
      <c r="E80" s="5">
        <f t="shared" si="2"/>
        <v>79.940617350388948</v>
      </c>
      <c r="F80" s="4">
        <v>6187970.4897560496</v>
      </c>
      <c r="G80" s="4">
        <v>5102725.8433089703</v>
      </c>
      <c r="H80" s="5">
        <v>-17.5379738517444</v>
      </c>
      <c r="I80" s="4">
        <v>622266.19142713898</v>
      </c>
      <c r="J80" s="4">
        <v>552804.67844516598</v>
      </c>
      <c r="K80" s="5">
        <v>-11.1626686358561</v>
      </c>
    </row>
    <row r="81" spans="1:11" x14ac:dyDescent="0.25">
      <c r="A81" s="1"/>
      <c r="B81" s="4" t="s">
        <v>62</v>
      </c>
      <c r="C81" s="4">
        <v>11871606.879618101</v>
      </c>
      <c r="D81" s="4">
        <v>16963079.472877301</v>
      </c>
      <c r="E81" s="5">
        <f t="shared" si="2"/>
        <v>42.887813291733501</v>
      </c>
      <c r="F81" s="4">
        <v>16963079.472877301</v>
      </c>
      <c r="G81" s="4">
        <v>5685815.6569380499</v>
      </c>
      <c r="H81" s="5">
        <v>-66.481229625615796</v>
      </c>
      <c r="I81" s="4">
        <v>1630115.0094341401</v>
      </c>
      <c r="J81" s="4">
        <v>525785.04935608804</v>
      </c>
      <c r="K81" s="5">
        <v>-67.745524314962196</v>
      </c>
    </row>
    <row r="82" spans="1:11" x14ac:dyDescent="0.25">
      <c r="A82" s="1"/>
      <c r="B82" s="4" t="s">
        <v>56</v>
      </c>
      <c r="C82" s="4">
        <v>4095512.9200595301</v>
      </c>
      <c r="D82" s="4">
        <v>4988422.3697933499</v>
      </c>
      <c r="E82" s="5">
        <f t="shared" si="2"/>
        <v>21.802139735914714</v>
      </c>
      <c r="F82" s="4">
        <v>4988422.3697933499</v>
      </c>
      <c r="G82" s="4">
        <v>14609531.385659</v>
      </c>
      <c r="H82" s="5">
        <v>192.86877298371601</v>
      </c>
      <c r="I82" s="4">
        <v>445963.29740176402</v>
      </c>
      <c r="J82" s="4">
        <v>393326.58483621199</v>
      </c>
      <c r="K82" s="5">
        <v>-11.8029247860126</v>
      </c>
    </row>
    <row r="83" spans="1:11" x14ac:dyDescent="0.25">
      <c r="A83" s="1"/>
      <c r="B83" s="4" t="s">
        <v>49</v>
      </c>
      <c r="C83" s="4">
        <v>1821900.05546936</v>
      </c>
      <c r="D83" s="4">
        <v>11512362.386667101</v>
      </c>
      <c r="E83" s="5">
        <f t="shared" si="2"/>
        <v>531.88770163911499</v>
      </c>
      <c r="F83" s="4">
        <v>11512362.386667101</v>
      </c>
      <c r="G83" s="4">
        <v>12287532.0869225</v>
      </c>
      <c r="H83" s="5">
        <v>6.7333677851654903</v>
      </c>
      <c r="I83" s="4">
        <v>212735.66961110101</v>
      </c>
      <c r="J83" s="4">
        <v>366021.59517182602</v>
      </c>
      <c r="K83" s="5">
        <v>72.054642195615003</v>
      </c>
    </row>
    <row r="84" spans="1:11" x14ac:dyDescent="0.25">
      <c r="A84" s="1"/>
      <c r="B84" s="4" t="s">
        <v>75</v>
      </c>
      <c r="C84" s="4">
        <v>2656711.0306563498</v>
      </c>
      <c r="D84" s="4">
        <v>3301890.2525159302</v>
      </c>
      <c r="E84" s="5">
        <f t="shared" si="2"/>
        <v>24.284885123550172</v>
      </c>
      <c r="F84" s="4">
        <v>3301890.2525159302</v>
      </c>
      <c r="G84" s="4">
        <v>2874846.8451604499</v>
      </c>
      <c r="H84" s="5">
        <v>-12.933301069897199</v>
      </c>
      <c r="I84" s="4">
        <v>143139.96504953501</v>
      </c>
      <c r="J84" s="4">
        <v>184196.587928319</v>
      </c>
      <c r="K84" s="5">
        <v>28.6828509875461</v>
      </c>
    </row>
    <row r="85" spans="1:11" x14ac:dyDescent="0.25">
      <c r="A85" s="1"/>
      <c r="B85" s="4" t="s">
        <v>69</v>
      </c>
      <c r="C85" s="4">
        <v>2181451.7901043501</v>
      </c>
      <c r="D85" s="4">
        <v>1393472.22560355</v>
      </c>
      <c r="E85" s="5">
        <f t="shared" si="2"/>
        <v>-36.12179595603655</v>
      </c>
      <c r="F85" s="4">
        <v>1393472.22560355</v>
      </c>
      <c r="G85" s="4">
        <v>1364272.4954810301</v>
      </c>
      <c r="H85" s="5">
        <v>-2.0954655274788898</v>
      </c>
      <c r="I85" s="4">
        <v>49269.370412432603</v>
      </c>
      <c r="J85" s="4">
        <v>111982.13748516201</v>
      </c>
      <c r="K85" s="5">
        <v>127.28550526983</v>
      </c>
    </row>
    <row r="86" spans="1:11" x14ac:dyDescent="0.25">
      <c r="A86" s="1"/>
      <c r="B86" s="4" t="s">
        <v>0</v>
      </c>
      <c r="C86" s="4">
        <v>1358641</v>
      </c>
      <c r="D86" s="4">
        <v>937255</v>
      </c>
      <c r="E86" s="5">
        <f t="shared" si="2"/>
        <v>-31.015257157703914</v>
      </c>
      <c r="F86" s="4">
        <v>937255</v>
      </c>
      <c r="G86" s="4">
        <v>133203617</v>
      </c>
      <c r="H86" s="5"/>
      <c r="I86" s="4">
        <v>139878</v>
      </c>
      <c r="J86" s="4">
        <v>130769090</v>
      </c>
      <c r="K86" s="5"/>
    </row>
    <row r="87" spans="1:11" x14ac:dyDescent="0.25">
      <c r="C87" s="8"/>
      <c r="D87" s="8"/>
    </row>
  </sheetData>
  <sortState xmlns:xlrd2="http://schemas.microsoft.com/office/spreadsheetml/2017/richdata2" ref="B5:K85">
    <sortCondition descending="1" ref="J5:J85"/>
  </sortState>
  <mergeCells count="2">
    <mergeCell ref="B1:K1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2025-09-17T06:01:33Z</dcterms:created>
  <dcterms:modified xsi:type="dcterms:W3CDTF">2026-01-02T07:42:17Z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user=21271688476</vt:lpwstr>
  </property>
  <property fmtid="{D5CDD505-2E9C-101B-9397-08002B2CF9AE}" pid="4" name="geodilabeltime">
    <vt:lpwstr>datetime=2025-09-17T06:02:54.653Z</vt:lpwstr>
  </property>
</Properties>
</file>